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adityasingh/Desktop/Desktop - Aaditya’s MacBook Air/PRABHU SHANTI VOTERS INFO/IBBI CLAIMS LIST/"/>
    </mc:Choice>
  </mc:AlternateContent>
  <xr:revisionPtr revIDLastSave="0" documentId="13_ncr:1_{6E73391F-418A-F34F-89A0-E9F56638ED40}" xr6:coauthVersionLast="47" xr6:coauthVersionMax="47" xr10:uidLastSave="{00000000-0000-0000-0000-000000000000}"/>
  <bookViews>
    <workbookView xWindow="1080" yWindow="1220" windowWidth="27640" windowHeight="16700" xr2:uid="{700AA1EA-4147-2C49-AEC1-2FC2669AC5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6" i="1"/>
  <c r="M15" i="1"/>
  <c r="M14" i="1"/>
  <c r="M13" i="1"/>
  <c r="M12" i="1"/>
  <c r="M11" i="1"/>
  <c r="J16" i="1" l="1"/>
</calcChain>
</file>

<file path=xl/sharedStrings.xml><?xml version="1.0" encoding="utf-8"?>
<sst xmlns="http://schemas.openxmlformats.org/spreadsheetml/2006/main" count="37" uniqueCount="29">
  <si>
    <t xml:space="preserve">Name of the corporate debtor: Prabhu Shanti Real Estate Private Limited </t>
  </si>
  <si>
    <t>List of secured financial creditors (other than financial creditors belonging to any class of creditors)</t>
  </si>
  <si>
    <t>(Amount in ₹)</t>
  </si>
  <si>
    <t xml:space="preserve">S. No. </t>
  </si>
  <si>
    <t>Name of creditor</t>
  </si>
  <si>
    <t>Details of Claim Received</t>
  </si>
  <si>
    <t>Details of claim admitted</t>
  </si>
  <si>
    <t>Amount of conti- ngent claim</t>
  </si>
  <si>
    <t>Amount of any mutual dues, that may be set-off</t>
  </si>
  <si>
    <t>Amount of claim not admitted</t>
  </si>
  <si>
    <t>Amount of claim under verification</t>
  </si>
  <si>
    <t>Remarks if any</t>
  </si>
  <si>
    <t>Date of receipt</t>
  </si>
  <si>
    <t>Amount claimed</t>
  </si>
  <si>
    <t>Amount of claim admitted</t>
  </si>
  <si>
    <t>Nature of claim</t>
  </si>
  <si>
    <t>Amount Covered by Security Interest</t>
  </si>
  <si>
    <t>Whether related party?</t>
  </si>
  <si>
    <t>% Voting share in COC</t>
  </si>
  <si>
    <t>Paisa Lo Digital Limited</t>
  </si>
  <si>
    <t>Secured</t>
  </si>
  <si>
    <t>Provisionally Admitted</t>
  </si>
  <si>
    <t>AU Small Finance Bank Ltd.</t>
  </si>
  <si>
    <t>Muthoot Fincorp</t>
  </si>
  <si>
    <t>Tamilnad Mercantile Bank</t>
  </si>
  <si>
    <t>Intec Capital Limited</t>
  </si>
  <si>
    <t>Amount covered by guarantee</t>
  </si>
  <si>
    <t>TOTAL</t>
  </si>
  <si>
    <t>Date of commencement of CIRP: 13th June 2018         List of Creditors as on: 3rd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</si>
</sst>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 * #,##0_ ;_ * \-#,##0_ ;_ * &quot;-&quot;??_ ;_ @_ 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1F27F29F-87AF-A94C-A815-C87EA8DD1A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D4E34-AE08-0144-A06D-B079CAAA9B48}">
  <sheetPr>
    <pageSetUpPr fitToPage="1"/>
  </sheetPr>
  <dimension ref="A1:O16"/>
  <sheetViews>
    <sheetView tabSelected="1" workbookViewId="0">
      <selection activeCell="L24" sqref="L24"/>
    </sheetView>
  </sheetViews>
  <sheetFormatPr baseColWidth="10" defaultRowHeight="16" x14ac:dyDescent="0.2"/>
  <cols>
    <col min="2" max="2" width="29" bestFit="1" customWidth="1"/>
    <col min="3" max="3" width="8.83203125"/>
    <col min="4" max="4" width="15.5" bestFit="1" customWidth="1"/>
    <col min="5" max="5" width="24.83203125" bestFit="1" customWidth="1"/>
    <col min="6" max="7" width="8.83203125"/>
    <col min="8" max="8" width="10.1640625" customWidth="1"/>
    <col min="9" max="9" width="11.6640625" customWidth="1"/>
    <col min="10" max="11" width="8.83203125"/>
    <col min="12" max="12" width="14.83203125" customWidth="1"/>
    <col min="13" max="13" width="13.5" bestFit="1" customWidth="1"/>
    <col min="14" max="14" width="17.83203125" bestFit="1" customWidth="1"/>
    <col min="15" max="15" width="16.5" customWidth="1"/>
  </cols>
  <sheetData>
    <row r="1" spans="1:15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x14ac:dyDescent="0.2">
      <c r="A2" s="27" t="s">
        <v>28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4" t="s">
        <v>2</v>
      </c>
      <c r="M5" s="3"/>
      <c r="N5" s="3"/>
      <c r="O5" s="3"/>
    </row>
    <row r="6" spans="1:15" x14ac:dyDescent="0.2">
      <c r="A6" s="22" t="s">
        <v>3</v>
      </c>
      <c r="B6" s="22" t="s">
        <v>4</v>
      </c>
      <c r="C6" s="22" t="s">
        <v>5</v>
      </c>
      <c r="D6" s="22"/>
      <c r="E6" s="22" t="s">
        <v>6</v>
      </c>
      <c r="F6" s="22"/>
      <c r="G6" s="22"/>
      <c r="H6" s="22"/>
      <c r="I6" s="22"/>
      <c r="J6" s="22"/>
      <c r="K6" s="22" t="s">
        <v>7</v>
      </c>
      <c r="L6" s="22" t="s">
        <v>8</v>
      </c>
      <c r="M6" s="22" t="s">
        <v>9</v>
      </c>
      <c r="N6" s="22" t="s">
        <v>10</v>
      </c>
      <c r="O6" s="23" t="s">
        <v>11</v>
      </c>
    </row>
    <row r="7" spans="1:15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4"/>
    </row>
    <row r="8" spans="1:15" x14ac:dyDescent="0.2">
      <c r="A8" s="22"/>
      <c r="B8" s="22"/>
      <c r="C8" s="22" t="s">
        <v>12</v>
      </c>
      <c r="D8" s="22" t="s">
        <v>13</v>
      </c>
      <c r="E8" s="22" t="s">
        <v>14</v>
      </c>
      <c r="F8" s="22" t="s">
        <v>15</v>
      </c>
      <c r="G8" s="22" t="s">
        <v>16</v>
      </c>
      <c r="H8" s="22" t="s">
        <v>26</v>
      </c>
      <c r="I8" s="22" t="s">
        <v>17</v>
      </c>
      <c r="J8" s="23" t="s">
        <v>18</v>
      </c>
      <c r="K8" s="22"/>
      <c r="L8" s="22"/>
      <c r="M8" s="22"/>
      <c r="N8" s="22"/>
      <c r="O8" s="24"/>
    </row>
    <row r="9" spans="1:15" x14ac:dyDescent="0.2">
      <c r="A9" s="22"/>
      <c r="B9" s="22"/>
      <c r="C9" s="22"/>
      <c r="D9" s="22"/>
      <c r="E9" s="22"/>
      <c r="F9" s="22"/>
      <c r="G9" s="22"/>
      <c r="H9" s="22"/>
      <c r="I9" s="22"/>
      <c r="J9" s="24"/>
      <c r="K9" s="22"/>
      <c r="L9" s="22"/>
      <c r="M9" s="22"/>
      <c r="N9" s="22"/>
      <c r="O9" s="24"/>
    </row>
    <row r="10" spans="1:15" ht="46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4"/>
      <c r="K10" s="22"/>
      <c r="L10" s="22"/>
      <c r="M10" s="22"/>
      <c r="N10" s="22"/>
      <c r="O10" s="28"/>
    </row>
    <row r="11" spans="1:15" x14ac:dyDescent="0.2">
      <c r="A11" s="5">
        <v>1</v>
      </c>
      <c r="B11" s="2" t="s">
        <v>19</v>
      </c>
      <c r="C11" s="5"/>
      <c r="D11" s="6">
        <v>107768505</v>
      </c>
      <c r="E11" s="7">
        <v>107768505</v>
      </c>
      <c r="F11" s="8" t="s">
        <v>20</v>
      </c>
      <c r="G11" s="5"/>
      <c r="H11" s="5"/>
      <c r="I11" s="14"/>
      <c r="J11" s="20">
        <v>5.3492528346441119</v>
      </c>
      <c r="K11" s="17"/>
      <c r="L11" s="5"/>
      <c r="M11" s="9">
        <f>D11-E11</f>
        <v>0</v>
      </c>
      <c r="N11" s="5"/>
      <c r="O11" s="5" t="s">
        <v>21</v>
      </c>
    </row>
    <row r="12" spans="1:15" x14ac:dyDescent="0.2">
      <c r="A12" s="10">
        <v>2</v>
      </c>
      <c r="B12" s="2" t="s">
        <v>22</v>
      </c>
      <c r="C12" s="10"/>
      <c r="D12" s="6">
        <v>75131918</v>
      </c>
      <c r="E12" s="7">
        <v>51931918</v>
      </c>
      <c r="F12" s="8" t="s">
        <v>20</v>
      </c>
      <c r="G12" s="10"/>
      <c r="H12" s="10"/>
      <c r="I12" s="15"/>
      <c r="J12" s="20">
        <v>2.5777193398943932</v>
      </c>
      <c r="K12" s="18"/>
      <c r="L12" s="10"/>
      <c r="M12" s="9">
        <f t="shared" ref="M12:M15" si="0">D12-E12</f>
        <v>23200000</v>
      </c>
      <c r="N12" s="10"/>
      <c r="O12" s="5" t="s">
        <v>21</v>
      </c>
    </row>
    <row r="13" spans="1:15" x14ac:dyDescent="0.2">
      <c r="A13" s="10">
        <v>3</v>
      </c>
      <c r="B13" s="2" t="s">
        <v>23</v>
      </c>
      <c r="C13" s="10"/>
      <c r="D13" s="6">
        <v>305554442</v>
      </c>
      <c r="E13" s="7">
        <v>305554442</v>
      </c>
      <c r="F13" s="8" t="s">
        <v>20</v>
      </c>
      <c r="G13" s="10"/>
      <c r="H13" s="10"/>
      <c r="I13" s="15"/>
      <c r="J13" s="20">
        <v>15.166657132402458</v>
      </c>
      <c r="K13" s="18"/>
      <c r="L13" s="10"/>
      <c r="M13" s="9">
        <f t="shared" si="0"/>
        <v>0</v>
      </c>
      <c r="N13" s="10"/>
      <c r="O13" s="5" t="s">
        <v>21</v>
      </c>
    </row>
    <row r="14" spans="1:15" x14ac:dyDescent="0.2">
      <c r="A14" s="10">
        <v>4</v>
      </c>
      <c r="B14" s="2" t="s">
        <v>24</v>
      </c>
      <c r="C14" s="10"/>
      <c r="D14" s="6">
        <v>260635864</v>
      </c>
      <c r="E14" s="7">
        <v>260635864</v>
      </c>
      <c r="F14" s="8" t="s">
        <v>20</v>
      </c>
      <c r="G14" s="10"/>
      <c r="H14" s="10"/>
      <c r="I14" s="15"/>
      <c r="J14" s="20">
        <v>12.937055536883596</v>
      </c>
      <c r="K14" s="18"/>
      <c r="L14" s="10"/>
      <c r="M14" s="9">
        <f t="shared" si="0"/>
        <v>0</v>
      </c>
      <c r="N14" s="10"/>
      <c r="O14" s="5" t="s">
        <v>21</v>
      </c>
    </row>
    <row r="15" spans="1:15" x14ac:dyDescent="0.2">
      <c r="A15" s="10">
        <v>5</v>
      </c>
      <c r="B15" s="2" t="s">
        <v>25</v>
      </c>
      <c r="C15" s="10"/>
      <c r="D15" s="6">
        <v>19766792</v>
      </c>
      <c r="E15" s="7">
        <v>19766792</v>
      </c>
      <c r="F15" s="8" t="s">
        <v>20</v>
      </c>
      <c r="G15" s="10"/>
      <c r="H15" s="10"/>
      <c r="I15" s="15"/>
      <c r="J15" s="20">
        <v>0.98115463453650553</v>
      </c>
      <c r="K15" s="18"/>
      <c r="L15" s="10"/>
      <c r="M15" s="9">
        <f t="shared" si="0"/>
        <v>0</v>
      </c>
      <c r="N15" s="10"/>
      <c r="O15" s="5" t="s">
        <v>21</v>
      </c>
    </row>
    <row r="16" spans="1:15" x14ac:dyDescent="0.2">
      <c r="A16" s="11"/>
      <c r="B16" s="25" t="s">
        <v>27</v>
      </c>
      <c r="C16" s="26"/>
      <c r="D16" s="12">
        <f>SUM(D11:D15)</f>
        <v>768857521</v>
      </c>
      <c r="E16" s="12">
        <f>SUM(E11:E15)</f>
        <v>745657521</v>
      </c>
      <c r="F16" s="13"/>
      <c r="G16" s="13"/>
      <c r="H16" s="13"/>
      <c r="I16" s="16"/>
      <c r="J16" s="21">
        <f>SUM(J11:J15)</f>
        <v>37.011839478361068</v>
      </c>
      <c r="K16" s="19"/>
      <c r="L16" s="13"/>
      <c r="M16" s="13"/>
      <c r="N16" s="13"/>
      <c r="O16" s="11"/>
    </row>
  </sheetData>
  <mergeCells count="21">
    <mergeCell ref="B16:C16"/>
    <mergeCell ref="A1:O1"/>
    <mergeCell ref="A2:O2"/>
    <mergeCell ref="A4:O4"/>
    <mergeCell ref="A6:A10"/>
    <mergeCell ref="B6:B10"/>
    <mergeCell ref="C6:D7"/>
    <mergeCell ref="E6:J7"/>
    <mergeCell ref="K6:K10"/>
    <mergeCell ref="L6:L10"/>
    <mergeCell ref="M6:M10"/>
    <mergeCell ref="N6:N10"/>
    <mergeCell ref="O6:O10"/>
    <mergeCell ref="C8:C10"/>
    <mergeCell ref="D8:D10"/>
    <mergeCell ref="E8:E10"/>
    <mergeCell ref="F8:F10"/>
    <mergeCell ref="G8:G10"/>
    <mergeCell ref="H8:H10"/>
    <mergeCell ref="I8:I10"/>
    <mergeCell ref="J8:J10"/>
  </mergeCells>
  <pageMargins left="0.25" right="0.25" top="0.75" bottom="0.75" header="0.3" footer="0.3"/>
  <pageSetup paperSize="9" scale="64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2023-10-31T07:33:22Z</cp:lastPrinted>
  <dcterms:created xsi:type="dcterms:W3CDTF">2023-10-18T10:57:24Z</dcterms:created>
  <dcterms:modified xsi:type="dcterms:W3CDTF">2024-03-28T10:45:27Z</dcterms:modified>
</cp:coreProperties>
</file>